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1880" windowHeight="5295"/>
  </bookViews>
  <sheets>
    <sheet name="Sheet1" sheetId="5" r:id="rId1"/>
    <sheet name="Sheet2" sheetId="2" r:id="rId2"/>
    <sheet name="Sheet3" sheetId="3" r:id="rId3"/>
  </sheets>
  <definedNames>
    <definedName name="_xlnm.Print_Area" localSheetId="0">Sheet1!$A$1:$I$86</definedName>
  </definedNames>
  <calcPr calcId="145621"/>
</workbook>
</file>

<file path=xl/calcChain.xml><?xml version="1.0" encoding="utf-8"?>
<calcChain xmlns="http://schemas.openxmlformats.org/spreadsheetml/2006/main">
  <c r="I56" i="5" l="1"/>
  <c r="H56" i="5"/>
  <c r="F56" i="5"/>
  <c r="I55" i="5"/>
  <c r="H55" i="5"/>
  <c r="F55" i="5"/>
  <c r="I54" i="5"/>
  <c r="H54" i="5"/>
  <c r="F54" i="5"/>
  <c r="I53" i="5"/>
  <c r="H53" i="5"/>
  <c r="F53" i="5"/>
  <c r="I52" i="5"/>
  <c r="H52" i="5"/>
  <c r="F52" i="5"/>
  <c r="F57" i="5" l="1"/>
  <c r="H57" i="5"/>
  <c r="I57" i="5"/>
  <c r="F58" i="5"/>
  <c r="H58" i="5"/>
  <c r="I58" i="5"/>
  <c r="F59" i="5"/>
  <c r="H59" i="5"/>
  <c r="I59" i="5"/>
  <c r="F60" i="5"/>
  <c r="H60" i="5"/>
  <c r="I60" i="5"/>
  <c r="F61" i="5"/>
  <c r="H61" i="5"/>
  <c r="I61" i="5"/>
  <c r="F62" i="5"/>
  <c r="H62" i="5"/>
  <c r="I62" i="5"/>
  <c r="F63" i="5"/>
  <c r="H63" i="5"/>
  <c r="I63" i="5"/>
  <c r="F64" i="5"/>
  <c r="H64" i="5"/>
  <c r="I64" i="5"/>
  <c r="F65" i="5"/>
  <c r="H65" i="5"/>
  <c r="I65" i="5"/>
  <c r="F66" i="5"/>
  <c r="H66" i="5"/>
  <c r="I66" i="5"/>
  <c r="F67" i="5"/>
  <c r="H67" i="5"/>
  <c r="I67" i="5"/>
  <c r="H68" i="5" l="1"/>
  <c r="H72" i="5" s="1"/>
  <c r="I68" i="5"/>
  <c r="C72" i="5" s="1"/>
  <c r="C76" i="5" l="1"/>
  <c r="D78" i="5" s="1"/>
  <c r="H76" i="5" l="1"/>
</calcChain>
</file>

<file path=xl/sharedStrings.xml><?xml version="1.0" encoding="utf-8"?>
<sst xmlns="http://schemas.openxmlformats.org/spreadsheetml/2006/main" count="131" uniqueCount="85">
  <si>
    <t>Sale Price</t>
  </si>
  <si>
    <t>Total</t>
  </si>
  <si>
    <t>Item Description</t>
  </si>
  <si>
    <t>Beginning Inventory</t>
  </si>
  <si>
    <t>Items Purchased</t>
  </si>
  <si>
    <t>Items Sold</t>
  </si>
  <si>
    <t>Ending Inventory</t>
  </si>
  <si>
    <t>Cost per Item</t>
  </si>
  <si>
    <t>Date</t>
  </si>
  <si>
    <t>School Name</t>
  </si>
  <si>
    <t>Site Number</t>
  </si>
  <si>
    <t>Fundraiser Description</t>
  </si>
  <si>
    <t>Ending Date:</t>
  </si>
  <si>
    <t>Total money collected</t>
  </si>
  <si>
    <t>Cost of goods sold</t>
  </si>
  <si>
    <t>Totals</t>
  </si>
  <si>
    <t>Total amount of goods returned to vendor but not yet credited by vendor</t>
  </si>
  <si>
    <t>Total cumulative profit</t>
  </si>
  <si>
    <t>Percent profit</t>
  </si>
  <si>
    <t>Activity Fund Sponsor</t>
  </si>
  <si>
    <t>Principal</t>
  </si>
  <si>
    <t xml:space="preserve"> Profit and Loss Calculation</t>
  </si>
  <si>
    <t xml:space="preserve"> Signatures and Attachments</t>
  </si>
  <si>
    <t>Beginning Date:</t>
  </si>
  <si>
    <t>Teacher/ Sponsor</t>
  </si>
  <si>
    <t>Cost Center/Name</t>
  </si>
  <si>
    <t>Difference:</t>
  </si>
  <si>
    <t>Total Cost</t>
  </si>
  <si>
    <t>Total Money Collected</t>
  </si>
  <si>
    <t>SAF Fundraising Inventory/Profit and Loss</t>
  </si>
  <si>
    <r>
      <t>1)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Top Section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</si>
  <si>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School name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</si>
  <si>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Site number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</si>
  <si>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Fundraiser description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</si>
  <si>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Beginning and ending dates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</si>
  <si>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Teacher/sponsor</t>
    </r>
  </si>
  <si>
    <r>
      <t>2)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Middle Section (With Inventory)</t>
    </r>
  </si>
  <si>
    <t>A = Inventory items names</t>
  </si>
  <si>
    <t>B = Amount item sold for</t>
  </si>
  <si>
    <t>C = Beginning inventory</t>
  </si>
  <si>
    <t>D = Items purchased for sale</t>
  </si>
  <si>
    <t>E = Number of items sold</t>
  </si>
  <si>
    <t>F = Formula (do not key in this field)</t>
  </si>
  <si>
    <t>I = Formula (do not key in this field)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</si>
  <si>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</si>
  <si>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</si>
  <si>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</si>
  <si>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</si>
  <si>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</si>
  <si>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</si>
  <si>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</si>
  <si>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</si>
  <si>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</si>
  <si>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Coke</t>
  </si>
  <si>
    <t>Dr Pepper</t>
  </si>
  <si>
    <t xml:space="preserve"> Totals </t>
  </si>
  <si>
    <r>
      <t>3)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Middle Section (Profit and Loss Only)</t>
    </r>
  </si>
  <si>
    <t>A = Description of item</t>
  </si>
  <si>
    <t>B = 1.00</t>
  </si>
  <si>
    <t>C = Leave Blank</t>
  </si>
  <si>
    <t>D = Leave Blank</t>
  </si>
  <si>
    <t>G = Leave Blank</t>
  </si>
  <si>
    <t>Book Fair</t>
  </si>
  <si>
    <t>N/A</t>
  </si>
  <si>
    <t>-</t>
  </si>
  <si>
    <t>Invoice</t>
  </si>
  <si>
    <r>
      <t>4)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Profit/Loss Calculation Section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only complete sections a – d the remaining fields are calculated</t>
    </r>
    <r>
      <rPr>
        <sz val="11"/>
        <color theme="1"/>
        <rFont val="Calibri"/>
        <family val="2"/>
        <scheme val="minor"/>
      </rPr>
      <t>)</t>
    </r>
  </si>
  <si>
    <r>
      <t>a</t>
    </r>
    <r>
      <rPr>
        <sz val="11"/>
        <color theme="1"/>
        <rFont val="Calibri"/>
        <family val="2"/>
        <scheme val="minor"/>
      </rPr>
      <t xml:space="preserve">     Startup cash (if you did a PO for startup change)</t>
    </r>
  </si>
  <si>
    <r>
      <t>b</t>
    </r>
    <r>
      <rPr>
        <sz val="11"/>
        <color theme="1"/>
        <rFont val="Calibri"/>
        <family val="2"/>
        <scheme val="minor"/>
      </rPr>
      <t xml:space="preserve">     PO# for the costs</t>
    </r>
  </si>
  <si>
    <r>
      <t xml:space="preserve">c     </t>
    </r>
    <r>
      <rPr>
        <sz val="11"/>
        <color theme="1"/>
        <rFont val="Calibri"/>
        <family val="2"/>
        <scheme val="minor"/>
      </rPr>
      <t>Amount of expected profit from the “Permission to have a Fundraiser” form.</t>
    </r>
  </si>
  <si>
    <r>
      <t xml:space="preserve">d     </t>
    </r>
    <r>
      <rPr>
        <sz val="11"/>
        <color theme="1"/>
        <rFont val="Calibri"/>
        <family val="2"/>
        <scheme val="minor"/>
      </rPr>
      <t>Explain any differences.</t>
    </r>
  </si>
  <si>
    <r>
      <t>5)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Calibri"/>
        <family val="2"/>
        <scheme val="minor"/>
      </rPr>
      <t>Signature and Attachments Section</t>
    </r>
  </si>
  <si>
    <t>Have your sponsor and principal sign and date.</t>
  </si>
  <si>
    <t xml:space="preserve">Remember to download and save all forms to the computer before completing. </t>
  </si>
  <si>
    <t>Downloaded forms can be edited each month.</t>
  </si>
  <si>
    <t>(divide case / package cost by # of pieces to get cost)</t>
  </si>
  <si>
    <t>G = Cost of item when purchased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</si>
  <si>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Cost center and name of cost center </t>
    </r>
  </si>
  <si>
    <t>(XXX(site)60801 General)</t>
  </si>
  <si>
    <t>A Item Description</t>
  </si>
  <si>
    <r>
      <rPr>
        <b/>
        <sz val="10"/>
        <color rgb="FFC00000"/>
        <rFont val="Calibri"/>
        <family val="2"/>
        <scheme val="minor"/>
      </rPr>
      <t xml:space="preserve">a </t>
    </r>
    <r>
      <rPr>
        <sz val="10"/>
        <color theme="1"/>
        <rFont val="Calibri"/>
        <family val="2"/>
        <scheme val="minor"/>
      </rPr>
      <t>Start Up Cash (if applicable)</t>
    </r>
  </si>
  <si>
    <r>
      <rPr>
        <b/>
        <sz val="10"/>
        <color rgb="FFC00000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PO Number:</t>
    </r>
  </si>
  <si>
    <r>
      <rPr>
        <b/>
        <sz val="10"/>
        <color rgb="FFC00000"/>
        <rFont val="Calibri"/>
        <family val="2"/>
        <scheme val="minor"/>
      </rPr>
      <t xml:space="preserve">c. </t>
    </r>
    <r>
      <rPr>
        <sz val="10"/>
        <color theme="1"/>
        <rFont val="Calibri"/>
        <family val="2"/>
        <scheme val="minor"/>
      </rPr>
      <t>Expected profit</t>
    </r>
  </si>
  <si>
    <r>
      <rPr>
        <b/>
        <sz val="10"/>
        <color rgb="FFC00000"/>
        <rFont val="Calibri"/>
        <family val="2"/>
        <scheme val="minor"/>
      </rPr>
      <t xml:space="preserve">d. </t>
    </r>
    <r>
      <rPr>
        <sz val="10"/>
        <color theme="1"/>
        <rFont val="Calibri"/>
        <family val="2"/>
        <scheme val="minor"/>
      </rPr>
      <t>Explain Difference:</t>
    </r>
  </si>
  <si>
    <t>H = Formula (do not key in this field)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</si>
</sst>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5" fillId="0" borderId="0" xfId="0" applyFont="1"/>
    <xf numFmtId="43" fontId="5" fillId="0" borderId="0" xfId="1" applyFont="1" applyBorder="1"/>
    <xf numFmtId="0" fontId="2" fillId="0" borderId="0" xfId="0" applyFont="1" applyBorder="1"/>
    <xf numFmtId="0" fontId="5" fillId="0" borderId="0" xfId="0" applyFont="1" applyBorder="1"/>
    <xf numFmtId="43" fontId="2" fillId="0" borderId="0" xfId="1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9" xfId="0" applyFont="1" applyBorder="1"/>
    <xf numFmtId="43" fontId="0" fillId="0" borderId="0" xfId="0" applyNumberFormat="1" applyBorder="1"/>
    <xf numFmtId="44" fontId="0" fillId="0" borderId="3" xfId="2" applyFont="1" applyBorder="1" applyProtection="1"/>
    <xf numFmtId="0" fontId="4" fillId="0" borderId="2" xfId="0" applyFont="1" applyBorder="1"/>
    <xf numFmtId="43" fontId="4" fillId="0" borderId="2" xfId="0" applyNumberFormat="1" applyFont="1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5" xfId="0" applyBorder="1"/>
    <xf numFmtId="0" fontId="8" fillId="0" borderId="0" xfId="0" applyFont="1" applyBorder="1"/>
    <xf numFmtId="0" fontId="0" fillId="0" borderId="0" xfId="0" applyFill="1" applyBorder="1"/>
    <xf numFmtId="0" fontId="8" fillId="0" borderId="9" xfId="0" applyFont="1" applyBorder="1"/>
    <xf numFmtId="0" fontId="0" fillId="0" borderId="9" xfId="0" quotePrefix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/>
    <xf numFmtId="0" fontId="2" fillId="2" borderId="10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4" xfId="0" applyFont="1" applyBorder="1"/>
    <xf numFmtId="0" fontId="3" fillId="2" borderId="11" xfId="0" applyFont="1" applyFill="1" applyBorder="1"/>
    <xf numFmtId="0" fontId="3" fillId="2" borderId="3" xfId="0" applyFont="1" applyFill="1" applyBorder="1"/>
    <xf numFmtId="14" fontId="3" fillId="2" borderId="6" xfId="0" applyNumberFormat="1" applyFont="1" applyFill="1" applyBorder="1"/>
    <xf numFmtId="43" fontId="6" fillId="0" borderId="0" xfId="1" applyFont="1"/>
    <xf numFmtId="0" fontId="2" fillId="2" borderId="9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2" fillId="2" borderId="11" xfId="0" applyFont="1" applyFill="1" applyBorder="1"/>
    <xf numFmtId="0" fontId="10" fillId="2" borderId="3" xfId="0" applyFont="1" applyFill="1" applyBorder="1" applyAlignment="1">
      <alignment horizontal="center"/>
    </xf>
    <xf numFmtId="43" fontId="2" fillId="0" borderId="5" xfId="1" applyFont="1" applyBorder="1"/>
    <xf numFmtId="43" fontId="2" fillId="2" borderId="3" xfId="1" applyFont="1" applyFill="1" applyBorder="1"/>
    <xf numFmtId="0" fontId="6" fillId="0" borderId="11" xfId="0" applyFont="1" applyBorder="1" applyAlignment="1">
      <alignment vertical="top"/>
    </xf>
    <xf numFmtId="43" fontId="0" fillId="0" borderId="3" xfId="0" applyNumberFormat="1" applyBorder="1" applyAlignment="1">
      <alignment vertical="top"/>
    </xf>
    <xf numFmtId="44" fontId="6" fillId="0" borderId="3" xfId="2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9" fontId="0" fillId="0" borderId="3" xfId="3" applyFont="1" applyBorder="1" applyAlignment="1">
      <alignment vertical="top"/>
    </xf>
    <xf numFmtId="0" fontId="2" fillId="0" borderId="12" xfId="0" applyFont="1" applyBorder="1" applyAlignment="1">
      <alignment vertical="top"/>
    </xf>
    <xf numFmtId="9" fontId="6" fillId="0" borderId="3" xfId="3" applyFont="1" applyBorder="1" applyAlignment="1">
      <alignment horizontal="right" vertical="center"/>
    </xf>
    <xf numFmtId="0" fontId="2" fillId="2" borderId="1" xfId="0" applyFont="1" applyFill="1" applyBorder="1"/>
    <xf numFmtId="0" fontId="2" fillId="2" borderId="7" xfId="0" applyFont="1" applyFill="1" applyBorder="1"/>
    <xf numFmtId="0" fontId="6" fillId="2" borderId="8" xfId="0" applyFont="1" applyFill="1" applyBorder="1"/>
    <xf numFmtId="0" fontId="0" fillId="2" borderId="1" xfId="0" applyFill="1" applyBorder="1"/>
    <xf numFmtId="43" fontId="2" fillId="2" borderId="5" xfId="1" applyFont="1" applyFill="1" applyBorder="1"/>
    <xf numFmtId="0" fontId="2" fillId="0" borderId="0" xfId="0" applyFont="1"/>
    <xf numFmtId="0" fontId="2" fillId="0" borderId="0" xfId="0" applyFont="1" applyFill="1" applyBorder="1"/>
    <xf numFmtId="0" fontId="3" fillId="2" borderId="2" xfId="0" applyFont="1" applyFill="1" applyBorder="1"/>
    <xf numFmtId="0" fontId="2" fillId="2" borderId="6" xfId="0" applyFont="1" applyFill="1" applyBorder="1"/>
    <xf numFmtId="0" fontId="4" fillId="0" borderId="2" xfId="1" applyNumberFormat="1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3" fontId="4" fillId="0" borderId="2" xfId="1" applyFont="1" applyBorder="1"/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44" fontId="1" fillId="0" borderId="3" xfId="2" applyFont="1" applyBorder="1"/>
    <xf numFmtId="44" fontId="6" fillId="0" borderId="0" xfId="2" applyFont="1" applyFill="1" applyBorder="1" applyAlignment="1"/>
    <xf numFmtId="0" fontId="3" fillId="0" borderId="9" xfId="0" applyFont="1" applyFill="1" applyBorder="1"/>
    <xf numFmtId="44" fontId="6" fillId="0" borderId="3" xfId="2" applyFont="1" applyFill="1" applyBorder="1" applyAlignment="1"/>
    <xf numFmtId="0" fontId="3" fillId="0" borderId="0" xfId="0" applyFont="1" applyFill="1" applyBorder="1"/>
    <xf numFmtId="0" fontId="3" fillId="0" borderId="11" xfId="0" applyFont="1" applyFill="1" applyBorder="1"/>
    <xf numFmtId="43" fontId="3" fillId="0" borderId="6" xfId="1" applyFont="1" applyBorder="1"/>
    <xf numFmtId="43" fontId="3" fillId="0" borderId="5" xfId="1" applyFont="1" applyFill="1" applyBorder="1"/>
    <xf numFmtId="0" fontId="2" fillId="0" borderId="6" xfId="0" applyFont="1" applyFill="1" applyBorder="1"/>
    <xf numFmtId="0" fontId="10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18" fillId="0" borderId="0" xfId="0" applyFont="1"/>
    <xf numFmtId="0" fontId="18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20" fillId="0" borderId="14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 indent="4"/>
    </xf>
    <xf numFmtId="0" fontId="23" fillId="0" borderId="0" xfId="0" applyFont="1" applyAlignment="1">
      <alignment horizontal="left" vertical="center" indent="4"/>
    </xf>
    <xf numFmtId="0" fontId="22" fillId="0" borderId="0" xfId="0" applyFont="1" applyAlignment="1">
      <alignment horizontal="left" vertical="center" indent="2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43" fontId="25" fillId="0" borderId="0" xfId="1" applyFont="1" applyAlignment="1">
      <alignment horizontal="center"/>
    </xf>
    <xf numFmtId="164" fontId="25" fillId="0" borderId="3" xfId="1" applyNumberFormat="1" applyFont="1" applyBorder="1" applyAlignment="1">
      <alignment horizontal="center"/>
    </xf>
    <xf numFmtId="43" fontId="3" fillId="2" borderId="6" xfId="1" applyFont="1" applyFill="1" applyBorder="1" applyAlignment="1"/>
    <xf numFmtId="0" fontId="3" fillId="2" borderId="4" xfId="0" applyFont="1" applyFill="1" applyBorder="1"/>
    <xf numFmtId="0" fontId="3" fillId="2" borderId="5" xfId="0" applyFont="1" applyFill="1" applyBorder="1"/>
    <xf numFmtId="2" fontId="20" fillId="0" borderId="16" xfId="0" applyNumberFormat="1" applyFont="1" applyBorder="1" applyAlignment="1">
      <alignment horizontal="right" vertical="center"/>
    </xf>
    <xf numFmtId="2" fontId="20" fillId="0" borderId="19" xfId="0" applyNumberFormat="1" applyFont="1" applyBorder="1" applyAlignment="1">
      <alignment vertical="center"/>
    </xf>
    <xf numFmtId="0" fontId="6" fillId="0" borderId="0" xfId="0" applyFont="1" applyAlignment="1">
      <alignment horizontal="left" indent="2"/>
    </xf>
    <xf numFmtId="0" fontId="13" fillId="0" borderId="20" xfId="0" applyFont="1" applyBorder="1" applyAlignment="1">
      <alignment vertical="center"/>
    </xf>
    <xf numFmtId="0" fontId="0" fillId="0" borderId="20" xfId="0" applyBorder="1"/>
    <xf numFmtId="2" fontId="21" fillId="0" borderId="0" xfId="0" applyNumberFormat="1" applyFont="1" applyAlignment="1">
      <alignment horizontal="right" vertical="center"/>
    </xf>
    <xf numFmtId="2" fontId="21" fillId="0" borderId="18" xfId="0" applyNumberFormat="1" applyFont="1" applyBorder="1" applyAlignment="1">
      <alignment vertical="center"/>
    </xf>
    <xf numFmtId="43" fontId="3" fillId="0" borderId="1" xfId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0" borderId="5" xfId="1" applyNumberFormat="1" applyFont="1" applyBorder="1" applyAlignment="1">
      <alignment horizontal="center"/>
    </xf>
    <xf numFmtId="14" fontId="0" fillId="2" borderId="5" xfId="0" applyNumberFormat="1" applyFont="1" applyFill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zoomScale="150" zoomScaleNormal="150" workbookViewId="0">
      <selection activeCell="H72" sqref="H72"/>
    </sheetView>
  </sheetViews>
  <sheetFormatPr defaultRowHeight="18.75" x14ac:dyDescent="0.3"/>
  <cols>
    <col min="1" max="1" width="15.5703125" style="1" customWidth="1"/>
    <col min="2" max="2" width="9.140625" style="1" customWidth="1"/>
    <col min="3" max="3" width="11.5703125" style="1" bestFit="1" customWidth="1"/>
    <col min="4" max="4" width="9.7109375" style="1" customWidth="1"/>
    <col min="5" max="5" width="7.5703125" style="1" customWidth="1"/>
    <col min="6" max="6" width="8.7109375" style="1" customWidth="1"/>
    <col min="7" max="7" width="8.85546875" style="2" customWidth="1"/>
    <col min="8" max="8" width="12.28515625" style="2" customWidth="1"/>
    <col min="9" max="9" width="10.85546875" style="1" customWidth="1"/>
    <col min="10" max="10" width="14.85546875" style="1" customWidth="1"/>
    <col min="11" max="11" width="9.140625" style="1"/>
    <col min="12" max="12" width="15.7109375" style="1" customWidth="1"/>
    <col min="13" max="16384" width="9.140625" style="1"/>
  </cols>
  <sheetData>
    <row r="1" spans="1:10" s="56" customFormat="1" x14ac:dyDescent="0.3">
      <c r="A1" s="116" t="s">
        <v>29</v>
      </c>
      <c r="B1" s="117"/>
      <c r="C1" s="117"/>
      <c r="D1" s="117"/>
      <c r="E1" s="117"/>
      <c r="F1" s="117"/>
      <c r="G1" s="117"/>
      <c r="H1" s="117"/>
      <c r="I1" s="117"/>
      <c r="J1"/>
    </row>
    <row r="2" spans="1:10" s="56" customFormat="1" ht="26.25" customHeight="1" x14ac:dyDescent="0.3">
      <c r="A2" s="115" t="s">
        <v>30</v>
      </c>
      <c r="B2"/>
      <c r="C2"/>
      <c r="D2"/>
      <c r="E2"/>
      <c r="F2"/>
      <c r="G2"/>
      <c r="H2"/>
      <c r="I2"/>
      <c r="J2" s="81"/>
    </row>
    <row r="3" spans="1:10" s="56" customFormat="1" ht="14.25" customHeight="1" x14ac:dyDescent="0.3">
      <c r="A3" s="81" t="s">
        <v>31</v>
      </c>
      <c r="B3"/>
      <c r="C3"/>
      <c r="D3"/>
      <c r="E3" s="106" t="s">
        <v>33</v>
      </c>
      <c r="F3"/>
      <c r="G3"/>
      <c r="H3"/>
      <c r="I3"/>
      <c r="J3" s="81"/>
    </row>
    <row r="4" spans="1:10" s="56" customFormat="1" ht="14.25" customHeight="1" x14ac:dyDescent="0.3">
      <c r="A4" s="81" t="s">
        <v>32</v>
      </c>
      <c r="B4"/>
      <c r="C4"/>
      <c r="D4"/>
      <c r="E4" s="106" t="s">
        <v>34</v>
      </c>
      <c r="F4"/>
      <c r="G4"/>
      <c r="H4"/>
      <c r="I4"/>
      <c r="J4" s="81"/>
    </row>
    <row r="5" spans="1:10" s="56" customFormat="1" ht="14.25" customHeight="1" x14ac:dyDescent="0.3">
      <c r="A5" s="81" t="s">
        <v>77</v>
      </c>
      <c r="B5"/>
      <c r="C5"/>
      <c r="D5"/>
      <c r="E5" s="106" t="s">
        <v>35</v>
      </c>
      <c r="F5"/>
      <c r="G5"/>
      <c r="H5"/>
      <c r="I5"/>
      <c r="J5"/>
    </row>
    <row r="6" spans="1:10" s="56" customFormat="1" ht="14.25" customHeight="1" x14ac:dyDescent="0.3">
      <c r="B6" t="s">
        <v>78</v>
      </c>
      <c r="C6"/>
      <c r="D6"/>
      <c r="E6"/>
      <c r="F6"/>
      <c r="G6"/>
      <c r="H6"/>
      <c r="I6"/>
      <c r="J6"/>
    </row>
    <row r="7" spans="1:10" s="56" customFormat="1" ht="15" customHeight="1" x14ac:dyDescent="0.3">
      <c r="A7" s="82"/>
      <c r="B7"/>
      <c r="C7"/>
      <c r="D7"/>
      <c r="E7"/>
      <c r="F7"/>
      <c r="G7"/>
      <c r="H7"/>
      <c r="I7"/>
      <c r="J7"/>
    </row>
    <row r="8" spans="1:10" s="56" customFormat="1" x14ac:dyDescent="0.3">
      <c r="A8" s="80" t="s">
        <v>36</v>
      </c>
      <c r="B8"/>
      <c r="C8"/>
      <c r="D8"/>
      <c r="E8"/>
      <c r="F8"/>
      <c r="G8"/>
      <c r="H8"/>
      <c r="I8"/>
      <c r="J8"/>
    </row>
    <row r="9" spans="1:10" s="56" customFormat="1" ht="16.5" customHeight="1" x14ac:dyDescent="0.3">
      <c r="A9" s="82" t="s">
        <v>37</v>
      </c>
      <c r="B9"/>
      <c r="C9"/>
      <c r="D9" s="83" t="s">
        <v>42</v>
      </c>
      <c r="E9"/>
      <c r="F9"/>
      <c r="G9"/>
      <c r="H9"/>
      <c r="I9"/>
      <c r="J9"/>
    </row>
    <row r="10" spans="1:10" s="56" customFormat="1" ht="16.5" customHeight="1" x14ac:dyDescent="0.3">
      <c r="A10" s="82" t="s">
        <v>38</v>
      </c>
      <c r="B10"/>
      <c r="C10"/>
      <c r="D10" s="79" t="s">
        <v>76</v>
      </c>
      <c r="E10"/>
      <c r="F10"/>
      <c r="G10"/>
      <c r="H10"/>
      <c r="I10"/>
      <c r="J10"/>
    </row>
    <row r="11" spans="1:10" s="56" customFormat="1" ht="16.5" customHeight="1" x14ac:dyDescent="0.3">
      <c r="A11" s="82" t="s">
        <v>39</v>
      </c>
      <c r="B11"/>
      <c r="C11"/>
      <c r="D11" s="82" t="s">
        <v>75</v>
      </c>
      <c r="E11"/>
      <c r="F11"/>
      <c r="G11"/>
      <c r="H11"/>
      <c r="I11"/>
      <c r="J11"/>
    </row>
    <row r="12" spans="1:10" s="56" customFormat="1" ht="16.5" customHeight="1" x14ac:dyDescent="0.3">
      <c r="A12" s="82" t="s">
        <v>40</v>
      </c>
      <c r="B12"/>
      <c r="C12"/>
      <c r="D12" s="83" t="s">
        <v>84</v>
      </c>
      <c r="E12"/>
      <c r="F12"/>
      <c r="G12"/>
      <c r="H12"/>
      <c r="I12"/>
      <c r="J12"/>
    </row>
    <row r="13" spans="1:10" s="56" customFormat="1" ht="16.5" customHeight="1" x14ac:dyDescent="0.3">
      <c r="A13" s="82" t="s">
        <v>41</v>
      </c>
      <c r="B13"/>
      <c r="C13"/>
      <c r="D13" s="83" t="s">
        <v>43</v>
      </c>
      <c r="E13"/>
      <c r="F13"/>
      <c r="G13"/>
      <c r="H13"/>
      <c r="I13"/>
      <c r="J13"/>
    </row>
    <row r="14" spans="1:10" s="56" customFormat="1" ht="7.5" customHeight="1" thickBot="1" x14ac:dyDescent="0.35">
      <c r="A14" s="85"/>
      <c r="B14"/>
      <c r="C14"/>
      <c r="D14"/>
      <c r="E14"/>
      <c r="F14"/>
      <c r="G14"/>
      <c r="H14"/>
      <c r="I14"/>
      <c r="J14"/>
    </row>
    <row r="15" spans="1:10" s="56" customFormat="1" x14ac:dyDescent="0.3">
      <c r="A15" s="86" t="s">
        <v>44</v>
      </c>
      <c r="B15" s="88" t="s">
        <v>45</v>
      </c>
      <c r="C15" s="90" t="s">
        <v>46</v>
      </c>
      <c r="D15" s="90" t="s">
        <v>47</v>
      </c>
      <c r="E15" s="90" t="s">
        <v>48</v>
      </c>
      <c r="F15" s="90" t="s">
        <v>49</v>
      </c>
      <c r="G15" s="90" t="s">
        <v>50</v>
      </c>
      <c r="H15" s="88" t="s">
        <v>51</v>
      </c>
      <c r="I15" s="90" t="s">
        <v>52</v>
      </c>
      <c r="J15"/>
    </row>
    <row r="16" spans="1:10" s="56" customFormat="1" ht="26.25" thickBot="1" x14ac:dyDescent="0.35">
      <c r="A16" s="87" t="s">
        <v>2</v>
      </c>
      <c r="B16" s="89" t="s">
        <v>0</v>
      </c>
      <c r="C16" s="91" t="s">
        <v>3</v>
      </c>
      <c r="D16" s="91" t="s">
        <v>4</v>
      </c>
      <c r="E16" s="91" t="s">
        <v>5</v>
      </c>
      <c r="F16" s="91" t="s">
        <v>6</v>
      </c>
      <c r="G16" s="91" t="s">
        <v>7</v>
      </c>
      <c r="H16" s="89" t="s">
        <v>27</v>
      </c>
      <c r="I16" s="91" t="s">
        <v>28</v>
      </c>
      <c r="J16"/>
    </row>
    <row r="17" spans="1:10" s="56" customFormat="1" ht="19.5" thickBot="1" x14ac:dyDescent="0.35">
      <c r="A17" s="92" t="s">
        <v>53</v>
      </c>
      <c r="B17" s="93">
        <v>1</v>
      </c>
      <c r="C17" s="93">
        <v>0</v>
      </c>
      <c r="D17" s="93">
        <v>24</v>
      </c>
      <c r="E17" s="93">
        <v>22</v>
      </c>
      <c r="F17" s="93">
        <v>2</v>
      </c>
      <c r="G17" s="93">
        <v>0.25</v>
      </c>
      <c r="H17" s="113">
        <v>5.5</v>
      </c>
      <c r="I17" s="113">
        <v>22</v>
      </c>
      <c r="J17"/>
    </row>
    <row r="18" spans="1:10" s="56" customFormat="1" ht="19.5" thickBot="1" x14ac:dyDescent="0.35">
      <c r="A18" s="92" t="s">
        <v>54</v>
      </c>
      <c r="B18" s="93">
        <v>1</v>
      </c>
      <c r="C18" s="93">
        <v>0</v>
      </c>
      <c r="D18" s="93">
        <v>24</v>
      </c>
      <c r="E18" s="93">
        <v>21</v>
      </c>
      <c r="F18" s="93">
        <v>3</v>
      </c>
      <c r="G18" s="93">
        <v>0.25</v>
      </c>
      <c r="H18" s="113">
        <v>5.25</v>
      </c>
      <c r="I18" s="113">
        <v>21</v>
      </c>
      <c r="J18"/>
    </row>
    <row r="19" spans="1:10" s="56" customFormat="1" x14ac:dyDescent="0.3">
      <c r="A19"/>
      <c r="B19"/>
      <c r="C19"/>
      <c r="D19"/>
      <c r="E19"/>
      <c r="F19"/>
      <c r="G19" s="94" t="s">
        <v>55</v>
      </c>
      <c r="H19" s="98">
        <v>10.75</v>
      </c>
      <c r="I19" s="118">
        <v>41</v>
      </c>
      <c r="J19"/>
    </row>
    <row r="20" spans="1:10" s="56" customFormat="1" ht="7.5" customHeight="1" x14ac:dyDescent="0.3">
      <c r="A20" s="95"/>
      <c r="B20"/>
      <c r="C20"/>
      <c r="D20"/>
      <c r="E20"/>
      <c r="F20"/>
      <c r="G20"/>
      <c r="H20"/>
      <c r="I20"/>
      <c r="J20"/>
    </row>
    <row r="21" spans="1:10" s="56" customFormat="1" x14ac:dyDescent="0.3">
      <c r="A21" s="80" t="s">
        <v>56</v>
      </c>
      <c r="B21"/>
      <c r="C21"/>
      <c r="D21"/>
      <c r="E21"/>
      <c r="F21"/>
      <c r="G21"/>
      <c r="H21"/>
      <c r="I21"/>
      <c r="J21"/>
    </row>
    <row r="22" spans="1:10" s="56" customFormat="1" x14ac:dyDescent="0.3">
      <c r="A22" s="82" t="s">
        <v>57</v>
      </c>
      <c r="B22"/>
      <c r="C22"/>
      <c r="D22" s="83" t="s">
        <v>42</v>
      </c>
      <c r="E22"/>
      <c r="F22"/>
      <c r="G22"/>
      <c r="H22"/>
      <c r="I22"/>
      <c r="J22"/>
    </row>
    <row r="23" spans="1:10" s="56" customFormat="1" x14ac:dyDescent="0.3">
      <c r="A23" s="82" t="s">
        <v>58</v>
      </c>
      <c r="B23"/>
      <c r="C23"/>
      <c r="D23" s="79" t="s">
        <v>61</v>
      </c>
      <c r="E23"/>
      <c r="F23"/>
      <c r="G23"/>
      <c r="H23"/>
      <c r="I23"/>
      <c r="J23"/>
    </row>
    <row r="24" spans="1:10" s="56" customFormat="1" x14ac:dyDescent="0.3">
      <c r="A24" s="82" t="s">
        <v>59</v>
      </c>
      <c r="B24"/>
      <c r="C24"/>
      <c r="D24" s="83" t="s">
        <v>84</v>
      </c>
      <c r="E24"/>
      <c r="F24"/>
      <c r="G24"/>
      <c r="H24"/>
      <c r="I24"/>
      <c r="J24"/>
    </row>
    <row r="25" spans="1:10" s="56" customFormat="1" x14ac:dyDescent="0.3">
      <c r="A25" s="82" t="s">
        <v>60</v>
      </c>
      <c r="B25"/>
      <c r="C25"/>
      <c r="D25" s="83" t="s">
        <v>43</v>
      </c>
      <c r="E25"/>
      <c r="F25"/>
      <c r="G25"/>
      <c r="H25"/>
      <c r="I25"/>
      <c r="J25"/>
    </row>
    <row r="26" spans="1:10" s="56" customFormat="1" ht="19.5" thickBot="1" x14ac:dyDescent="0.35">
      <c r="A26" s="82" t="s">
        <v>41</v>
      </c>
      <c r="B26"/>
      <c r="C26"/>
      <c r="D26"/>
      <c r="E26"/>
      <c r="F26"/>
      <c r="G26"/>
      <c r="H26"/>
      <c r="I26"/>
      <c r="J26"/>
    </row>
    <row r="27" spans="1:10" s="56" customFormat="1" x14ac:dyDescent="0.3">
      <c r="A27" s="86" t="s">
        <v>44</v>
      </c>
      <c r="B27" s="88" t="s">
        <v>45</v>
      </c>
      <c r="C27" s="90" t="s">
        <v>46</v>
      </c>
      <c r="D27" s="90" t="s">
        <v>47</v>
      </c>
      <c r="E27" s="90" t="s">
        <v>48</v>
      </c>
      <c r="F27" s="90" t="s">
        <v>49</v>
      </c>
      <c r="G27" s="90" t="s">
        <v>50</v>
      </c>
      <c r="H27" s="88" t="s">
        <v>51</v>
      </c>
      <c r="I27" s="90" t="s">
        <v>52</v>
      </c>
      <c r="J27" s="135"/>
    </row>
    <row r="28" spans="1:10" s="56" customFormat="1" ht="26.25" thickBot="1" x14ac:dyDescent="0.35">
      <c r="A28" s="87" t="s">
        <v>2</v>
      </c>
      <c r="B28" s="89" t="s">
        <v>0</v>
      </c>
      <c r="C28" s="91" t="s">
        <v>3</v>
      </c>
      <c r="D28" s="91" t="s">
        <v>4</v>
      </c>
      <c r="E28" s="91" t="s">
        <v>5</v>
      </c>
      <c r="F28" s="91" t="s">
        <v>6</v>
      </c>
      <c r="G28" s="91" t="s">
        <v>7</v>
      </c>
      <c r="H28" s="89" t="s">
        <v>27</v>
      </c>
      <c r="I28" s="91" t="s">
        <v>28</v>
      </c>
      <c r="J28" s="135"/>
    </row>
    <row r="29" spans="1:10" s="56" customFormat="1" ht="19.5" thickBot="1" x14ac:dyDescent="0.35">
      <c r="A29" s="96" t="s">
        <v>62</v>
      </c>
      <c r="B29" s="93">
        <v>1</v>
      </c>
      <c r="C29" s="97"/>
      <c r="D29" s="97"/>
      <c r="E29" s="93">
        <v>600</v>
      </c>
      <c r="F29" s="93" t="s">
        <v>63</v>
      </c>
      <c r="G29" s="97"/>
      <c r="H29" s="93" t="s">
        <v>64</v>
      </c>
      <c r="I29" s="114">
        <v>600</v>
      </c>
      <c r="J29" s="102"/>
    </row>
    <row r="30" spans="1:10" s="56" customFormat="1" ht="19.5" thickBot="1" x14ac:dyDescent="0.35">
      <c r="A30" s="96" t="s">
        <v>62</v>
      </c>
      <c r="B30" s="93">
        <v>1</v>
      </c>
      <c r="C30" s="97"/>
      <c r="D30" s="97"/>
      <c r="E30" s="93">
        <v>200</v>
      </c>
      <c r="F30" s="93" t="s">
        <v>63</v>
      </c>
      <c r="G30" s="97"/>
      <c r="H30" s="93" t="s">
        <v>64</v>
      </c>
      <c r="I30" s="114">
        <v>200</v>
      </c>
      <c r="J30" s="102"/>
    </row>
    <row r="31" spans="1:10" s="56" customFormat="1" ht="19.5" thickBot="1" x14ac:dyDescent="0.35">
      <c r="A31" s="96" t="s">
        <v>65</v>
      </c>
      <c r="B31" s="97"/>
      <c r="C31" s="97"/>
      <c r="D31" s="97"/>
      <c r="E31" s="93">
        <v>800</v>
      </c>
      <c r="F31" s="93" t="s">
        <v>63</v>
      </c>
      <c r="G31" s="93">
        <v>1</v>
      </c>
      <c r="H31" s="113">
        <v>800</v>
      </c>
      <c r="I31" s="105"/>
      <c r="J31" s="103"/>
    </row>
    <row r="32" spans="1:10" s="56" customFormat="1" x14ac:dyDescent="0.3">
      <c r="A32"/>
      <c r="B32"/>
      <c r="C32"/>
      <c r="D32"/>
      <c r="E32"/>
      <c r="F32"/>
      <c r="G32" s="94" t="s">
        <v>55</v>
      </c>
      <c r="H32" s="118">
        <v>800</v>
      </c>
      <c r="I32" s="119">
        <v>800</v>
      </c>
      <c r="J32" s="104"/>
    </row>
    <row r="33" spans="1:10" s="56" customFormat="1" ht="12.75" customHeight="1" x14ac:dyDescent="0.3">
      <c r="A33" s="99"/>
      <c r="B33"/>
      <c r="C33"/>
      <c r="D33"/>
      <c r="E33"/>
      <c r="F33"/>
      <c r="G33"/>
      <c r="H33"/>
      <c r="I33"/>
      <c r="J33"/>
    </row>
    <row r="34" spans="1:10" ht="17.25" customHeight="1" x14ac:dyDescent="0.3">
      <c r="A34" s="80" t="s">
        <v>66</v>
      </c>
      <c r="B34"/>
      <c r="C34"/>
      <c r="D34"/>
      <c r="E34"/>
      <c r="F34"/>
      <c r="G34"/>
      <c r="H34"/>
      <c r="I34"/>
      <c r="J34"/>
    </row>
    <row r="35" spans="1:10" ht="12.75" customHeight="1" x14ac:dyDescent="0.3">
      <c r="A35" s="100" t="s">
        <v>67</v>
      </c>
      <c r="B35"/>
      <c r="C35"/>
      <c r="D35"/>
      <c r="E35"/>
      <c r="F35"/>
      <c r="G35"/>
      <c r="H35"/>
      <c r="I35"/>
      <c r="J35"/>
    </row>
    <row r="36" spans="1:10" x14ac:dyDescent="0.3">
      <c r="A36" s="100" t="s">
        <v>68</v>
      </c>
      <c r="B36"/>
      <c r="C36"/>
      <c r="D36"/>
      <c r="E36"/>
      <c r="F36"/>
      <c r="G36"/>
      <c r="H36"/>
      <c r="I36"/>
      <c r="J36"/>
    </row>
    <row r="37" spans="1:10" ht="13.5" customHeight="1" x14ac:dyDescent="0.3">
      <c r="A37" s="100" t="s">
        <v>69</v>
      </c>
      <c r="B37"/>
      <c r="C37"/>
      <c r="D37"/>
      <c r="E37"/>
      <c r="F37"/>
      <c r="G37"/>
      <c r="H37"/>
      <c r="I37"/>
      <c r="J37"/>
    </row>
    <row r="38" spans="1:10" ht="18" customHeight="1" x14ac:dyDescent="0.3">
      <c r="A38" s="100" t="s">
        <v>70</v>
      </c>
      <c r="B38"/>
      <c r="C38"/>
      <c r="D38"/>
      <c r="E38"/>
      <c r="F38"/>
      <c r="G38"/>
      <c r="H38"/>
      <c r="I38"/>
      <c r="J38"/>
    </row>
    <row r="39" spans="1:10" ht="12" customHeight="1" x14ac:dyDescent="0.3">
      <c r="A39" s="101"/>
      <c r="B39"/>
      <c r="C39"/>
      <c r="D39"/>
      <c r="E39"/>
      <c r="F39"/>
      <c r="G39"/>
      <c r="H39"/>
      <c r="I39"/>
      <c r="J39"/>
    </row>
    <row r="40" spans="1:10" ht="12" customHeight="1" x14ac:dyDescent="0.3">
      <c r="A40" s="80" t="s">
        <v>71</v>
      </c>
      <c r="B40"/>
      <c r="C40"/>
      <c r="D40"/>
      <c r="E40"/>
      <c r="F40"/>
      <c r="G40"/>
      <c r="H40"/>
      <c r="I40"/>
      <c r="J40"/>
    </row>
    <row r="41" spans="1:10" ht="23.25" customHeight="1" x14ac:dyDescent="0.3">
      <c r="A41" s="84" t="s">
        <v>72</v>
      </c>
      <c r="B41"/>
      <c r="C41"/>
      <c r="D41"/>
      <c r="E41"/>
      <c r="F41"/>
      <c r="G41"/>
      <c r="H41"/>
      <c r="I41"/>
      <c r="J41"/>
    </row>
    <row r="42" spans="1:10" x14ac:dyDescent="0.3">
      <c r="A42" s="133" t="s">
        <v>73</v>
      </c>
      <c r="B42" s="133"/>
      <c r="C42" s="133"/>
      <c r="D42" s="133"/>
      <c r="E42" s="133"/>
      <c r="F42" s="133"/>
      <c r="G42" s="133"/>
      <c r="H42" s="133"/>
      <c r="I42" s="133"/>
      <c r="J42"/>
    </row>
    <row r="43" spans="1:10" s="56" customFormat="1" x14ac:dyDescent="0.3">
      <c r="A43" s="134" t="s">
        <v>74</v>
      </c>
      <c r="B43" s="134"/>
      <c r="C43" s="134"/>
      <c r="D43" s="134"/>
      <c r="E43" s="134"/>
      <c r="F43" s="134"/>
      <c r="G43" s="134"/>
      <c r="H43" s="134"/>
      <c r="I43" s="134"/>
      <c r="J43"/>
    </row>
    <row r="44" spans="1:10" s="56" customFormat="1" x14ac:dyDescent="0.3">
      <c r="A44" s="149"/>
      <c r="B44" s="149"/>
      <c r="C44" s="149"/>
      <c r="D44" s="149"/>
      <c r="E44" s="149"/>
      <c r="F44" s="149"/>
      <c r="G44" s="149"/>
      <c r="H44" s="149"/>
      <c r="I44" s="149"/>
      <c r="J44"/>
    </row>
    <row r="45" spans="1:10" x14ac:dyDescent="0.3">
      <c r="A45" s="124" t="s">
        <v>9</v>
      </c>
      <c r="B45" s="125"/>
      <c r="C45" s="125"/>
      <c r="D45" s="126"/>
      <c r="E45" s="125" t="s">
        <v>10</v>
      </c>
      <c r="F45" s="125"/>
      <c r="G45" s="125"/>
      <c r="H45" s="125"/>
      <c r="I45" s="126"/>
      <c r="J45"/>
    </row>
    <row r="46" spans="1:10" s="56" customFormat="1" x14ac:dyDescent="0.3">
      <c r="A46" s="127"/>
      <c r="B46" s="128"/>
      <c r="C46" s="128"/>
      <c r="D46" s="129"/>
      <c r="E46" s="128"/>
      <c r="F46" s="128"/>
      <c r="G46" s="128"/>
      <c r="H46" s="128"/>
      <c r="I46" s="129"/>
      <c r="J46"/>
    </row>
    <row r="47" spans="1:10" s="56" customFormat="1" x14ac:dyDescent="0.3">
      <c r="A47" s="124" t="s">
        <v>25</v>
      </c>
      <c r="B47" s="125"/>
      <c r="C47" s="125"/>
      <c r="D47" s="126"/>
      <c r="E47" s="125" t="s">
        <v>11</v>
      </c>
      <c r="F47" s="125"/>
      <c r="G47" s="125"/>
      <c r="H47" s="125"/>
      <c r="I47" s="126"/>
      <c r="J47"/>
    </row>
    <row r="48" spans="1:10" s="56" customFormat="1" x14ac:dyDescent="0.3">
      <c r="A48" s="130"/>
      <c r="B48" s="131"/>
      <c r="C48" s="132"/>
      <c r="D48" s="131"/>
      <c r="E48" s="127"/>
      <c r="F48" s="128"/>
      <c r="G48" s="128"/>
      <c r="H48" s="128"/>
      <c r="I48" s="129"/>
      <c r="J48"/>
    </row>
    <row r="49" spans="1:10" s="56" customFormat="1" x14ac:dyDescent="0.3">
      <c r="A49" s="32" t="s">
        <v>23</v>
      </c>
      <c r="B49" s="34"/>
      <c r="C49" s="33" t="s">
        <v>12</v>
      </c>
      <c r="D49" s="30"/>
      <c r="E49" s="121" t="s">
        <v>24</v>
      </c>
      <c r="F49" s="122"/>
      <c r="G49" s="122"/>
      <c r="H49" s="122"/>
      <c r="I49" s="123"/>
      <c r="J49"/>
    </row>
    <row r="50" spans="1:10" s="56" customFormat="1" x14ac:dyDescent="0.3">
      <c r="A50" s="107" t="s">
        <v>44</v>
      </c>
      <c r="B50" s="107" t="s">
        <v>45</v>
      </c>
      <c r="C50" s="107" t="s">
        <v>46</v>
      </c>
      <c r="D50" s="107" t="s">
        <v>47</v>
      </c>
      <c r="E50" s="107" t="s">
        <v>48</v>
      </c>
      <c r="F50" s="107" t="s">
        <v>49</v>
      </c>
      <c r="G50" s="108" t="s">
        <v>50</v>
      </c>
      <c r="H50" s="109" t="s">
        <v>51</v>
      </c>
      <c r="I50" s="107" t="s">
        <v>52</v>
      </c>
      <c r="J50"/>
    </row>
    <row r="51" spans="1:10" s="56" customFormat="1" ht="25.5" x14ac:dyDescent="0.3">
      <c r="A51" s="64" t="s">
        <v>79</v>
      </c>
      <c r="B51" s="66" t="s">
        <v>0</v>
      </c>
      <c r="C51" s="64" t="s">
        <v>3</v>
      </c>
      <c r="D51" s="64" t="s">
        <v>4</v>
      </c>
      <c r="E51" s="64" t="s">
        <v>5</v>
      </c>
      <c r="F51" s="64" t="s">
        <v>6</v>
      </c>
      <c r="G51" s="65" t="s">
        <v>7</v>
      </c>
      <c r="H51" s="67" t="s">
        <v>27</v>
      </c>
      <c r="I51" s="64" t="s">
        <v>28</v>
      </c>
      <c r="J51"/>
    </row>
    <row r="52" spans="1:10" s="56" customFormat="1" x14ac:dyDescent="0.3">
      <c r="A52" s="15"/>
      <c r="B52" s="63"/>
      <c r="C52" s="15"/>
      <c r="D52" s="15"/>
      <c r="E52" s="15"/>
      <c r="F52" s="61">
        <f>IF((C52+D52-E52)&lt;0,"N/A",(C52+D52-E52))</f>
        <v>0</v>
      </c>
      <c r="G52" s="60"/>
      <c r="H52" s="63">
        <f>E52*G52</f>
        <v>0</v>
      </c>
      <c r="I52" s="16">
        <f t="shared" ref="I52:I56" si="0">E52*B52</f>
        <v>0</v>
      </c>
      <c r="J52"/>
    </row>
    <row r="53" spans="1:10" s="56" customFormat="1" x14ac:dyDescent="0.3">
      <c r="A53" s="15"/>
      <c r="B53" s="63"/>
      <c r="C53" s="15"/>
      <c r="D53" s="15"/>
      <c r="E53" s="15"/>
      <c r="F53" s="62">
        <f t="shared" ref="F53:F56" si="1">IF((C53+D53-E53)&lt;0,"N/A",(C53+D53-E53))</f>
        <v>0</v>
      </c>
      <c r="G53" s="63"/>
      <c r="H53" s="63">
        <f t="shared" ref="H53:H56" si="2">E53*G53</f>
        <v>0</v>
      </c>
      <c r="I53" s="16">
        <f t="shared" si="0"/>
        <v>0</v>
      </c>
      <c r="J53"/>
    </row>
    <row r="54" spans="1:10" s="56" customFormat="1" x14ac:dyDescent="0.3">
      <c r="A54" s="15"/>
      <c r="B54" s="63"/>
      <c r="C54" s="15"/>
      <c r="D54" s="15"/>
      <c r="E54" s="15"/>
      <c r="F54" s="62">
        <f t="shared" si="1"/>
        <v>0</v>
      </c>
      <c r="G54" s="63"/>
      <c r="H54" s="63">
        <f t="shared" si="2"/>
        <v>0</v>
      </c>
      <c r="I54" s="16">
        <f t="shared" si="0"/>
        <v>0</v>
      </c>
      <c r="J54"/>
    </row>
    <row r="55" spans="1:10" s="56" customFormat="1" x14ac:dyDescent="0.3">
      <c r="A55" s="15"/>
      <c r="B55" s="63"/>
      <c r="C55" s="15"/>
      <c r="D55" s="15"/>
      <c r="E55" s="15"/>
      <c r="F55" s="62">
        <f t="shared" si="1"/>
        <v>0</v>
      </c>
      <c r="G55" s="63"/>
      <c r="H55" s="63">
        <f t="shared" si="2"/>
        <v>0</v>
      </c>
      <c r="I55" s="16">
        <f t="shared" si="0"/>
        <v>0</v>
      </c>
      <c r="J55"/>
    </row>
    <row r="56" spans="1:10" s="56" customFormat="1" x14ac:dyDescent="0.3">
      <c r="A56" s="15"/>
      <c r="B56" s="63"/>
      <c r="C56" s="15"/>
      <c r="D56" s="15"/>
      <c r="E56" s="15"/>
      <c r="F56" s="62">
        <f t="shared" si="1"/>
        <v>0</v>
      </c>
      <c r="G56" s="63"/>
      <c r="H56" s="63">
        <f t="shared" si="2"/>
        <v>0</v>
      </c>
      <c r="I56" s="16">
        <f t="shared" si="0"/>
        <v>0</v>
      </c>
      <c r="J56"/>
    </row>
    <row r="57" spans="1:10" s="56" customFormat="1" x14ac:dyDescent="0.3">
      <c r="A57" s="15"/>
      <c r="B57" s="63"/>
      <c r="C57" s="15"/>
      <c r="D57" s="15"/>
      <c r="E57" s="15"/>
      <c r="F57" s="62">
        <f t="shared" ref="F57:F67" si="3">IF((C57+D57-E57)&lt;0,"N/A",(C57+D57-E57))</f>
        <v>0</v>
      </c>
      <c r="G57" s="63"/>
      <c r="H57" s="63">
        <f t="shared" ref="H57:H67" si="4">E57*G57</f>
        <v>0</v>
      </c>
      <c r="I57" s="16">
        <f t="shared" ref="I57:I67" si="5">E57*B57</f>
        <v>0</v>
      </c>
      <c r="J57"/>
    </row>
    <row r="58" spans="1:10" x14ac:dyDescent="0.3">
      <c r="A58" s="15"/>
      <c r="B58" s="63"/>
      <c r="C58" s="15"/>
      <c r="D58" s="15"/>
      <c r="E58" s="15"/>
      <c r="F58" s="62">
        <f t="shared" si="3"/>
        <v>0</v>
      </c>
      <c r="G58" s="63"/>
      <c r="H58" s="63">
        <f t="shared" si="4"/>
        <v>0</v>
      </c>
      <c r="I58" s="16">
        <f t="shared" si="5"/>
        <v>0</v>
      </c>
      <c r="J58" s="56"/>
    </row>
    <row r="59" spans="1:10" x14ac:dyDescent="0.3">
      <c r="A59" s="15"/>
      <c r="B59" s="63"/>
      <c r="C59" s="15"/>
      <c r="D59" s="15"/>
      <c r="E59" s="15"/>
      <c r="F59" s="62">
        <f t="shared" si="3"/>
        <v>0</v>
      </c>
      <c r="G59" s="63"/>
      <c r="H59" s="63">
        <f t="shared" si="4"/>
        <v>0</v>
      </c>
      <c r="I59" s="16">
        <f t="shared" si="5"/>
        <v>0</v>
      </c>
      <c r="J59" s="56"/>
    </row>
    <row r="60" spans="1:10" x14ac:dyDescent="0.3">
      <c r="A60" s="15"/>
      <c r="B60" s="63"/>
      <c r="C60" s="15"/>
      <c r="D60" s="15"/>
      <c r="E60" s="15"/>
      <c r="F60" s="62">
        <f t="shared" si="3"/>
        <v>0</v>
      </c>
      <c r="G60" s="63"/>
      <c r="H60" s="63">
        <f t="shared" si="4"/>
        <v>0</v>
      </c>
      <c r="I60" s="16">
        <f t="shared" si="5"/>
        <v>0</v>
      </c>
      <c r="J60" s="56"/>
    </row>
    <row r="61" spans="1:10" x14ac:dyDescent="0.3">
      <c r="A61" s="15"/>
      <c r="B61" s="63"/>
      <c r="C61" s="15"/>
      <c r="D61" s="15"/>
      <c r="E61" s="15"/>
      <c r="F61" s="62">
        <f t="shared" si="3"/>
        <v>0</v>
      </c>
      <c r="G61" s="63"/>
      <c r="H61" s="63">
        <f t="shared" si="4"/>
        <v>0</v>
      </c>
      <c r="I61" s="16">
        <f t="shared" si="5"/>
        <v>0</v>
      </c>
      <c r="J61" s="56"/>
    </row>
    <row r="62" spans="1:10" x14ac:dyDescent="0.3">
      <c r="A62" s="15"/>
      <c r="B62" s="63"/>
      <c r="C62" s="15"/>
      <c r="D62" s="15"/>
      <c r="E62" s="15"/>
      <c r="F62" s="62">
        <f t="shared" si="3"/>
        <v>0</v>
      </c>
      <c r="G62" s="63"/>
      <c r="H62" s="63">
        <f t="shared" si="4"/>
        <v>0</v>
      </c>
      <c r="I62" s="16">
        <f t="shared" si="5"/>
        <v>0</v>
      </c>
      <c r="J62" s="56"/>
    </row>
    <row r="63" spans="1:10" x14ac:dyDescent="0.3">
      <c r="A63" s="15"/>
      <c r="B63" s="63"/>
      <c r="C63" s="15"/>
      <c r="D63" s="15"/>
      <c r="E63" s="15"/>
      <c r="F63" s="62">
        <f t="shared" si="3"/>
        <v>0</v>
      </c>
      <c r="G63" s="63"/>
      <c r="H63" s="63">
        <f t="shared" si="4"/>
        <v>0</v>
      </c>
      <c r="I63" s="16">
        <f t="shared" si="5"/>
        <v>0</v>
      </c>
      <c r="J63" s="56"/>
    </row>
    <row r="64" spans="1:10" x14ac:dyDescent="0.3">
      <c r="A64" s="15"/>
      <c r="B64" s="63"/>
      <c r="C64" s="15"/>
      <c r="D64" s="15"/>
      <c r="E64" s="15"/>
      <c r="F64" s="62">
        <f t="shared" si="3"/>
        <v>0</v>
      </c>
      <c r="G64" s="63"/>
      <c r="H64" s="63">
        <f t="shared" si="4"/>
        <v>0</v>
      </c>
      <c r="I64" s="16">
        <f t="shared" si="5"/>
        <v>0</v>
      </c>
      <c r="J64" s="56"/>
    </row>
    <row r="65" spans="1:10" x14ac:dyDescent="0.3">
      <c r="A65" s="15"/>
      <c r="B65" s="63"/>
      <c r="C65" s="15"/>
      <c r="D65" s="15"/>
      <c r="E65" s="15"/>
      <c r="F65" s="62">
        <f t="shared" si="3"/>
        <v>0</v>
      </c>
      <c r="G65" s="63"/>
      <c r="H65" s="63">
        <f t="shared" si="4"/>
        <v>0</v>
      </c>
      <c r="I65" s="16">
        <f t="shared" si="5"/>
        <v>0</v>
      </c>
      <c r="J65" s="56"/>
    </row>
    <row r="66" spans="1:10" x14ac:dyDescent="0.3">
      <c r="A66" s="15"/>
      <c r="B66" s="63"/>
      <c r="C66" s="15"/>
      <c r="D66" s="15"/>
      <c r="E66" s="15"/>
      <c r="F66" s="62">
        <f t="shared" si="3"/>
        <v>0</v>
      </c>
      <c r="G66" s="63"/>
      <c r="H66" s="63">
        <f t="shared" si="4"/>
        <v>0</v>
      </c>
      <c r="I66" s="16">
        <f t="shared" si="5"/>
        <v>0</v>
      </c>
      <c r="J66" s="56"/>
    </row>
    <row r="67" spans="1:10" x14ac:dyDescent="0.3">
      <c r="A67" s="15"/>
      <c r="B67" s="63"/>
      <c r="C67" s="15"/>
      <c r="D67" s="15"/>
      <c r="E67" s="15"/>
      <c r="F67" s="62">
        <f t="shared" si="3"/>
        <v>0</v>
      </c>
      <c r="G67" s="63"/>
      <c r="H67" s="63">
        <f t="shared" si="4"/>
        <v>0</v>
      </c>
      <c r="I67" s="16">
        <f t="shared" si="5"/>
        <v>0</v>
      </c>
      <c r="J67" s="56"/>
    </row>
    <row r="68" spans="1:10" x14ac:dyDescent="0.3">
      <c r="A68" s="3"/>
      <c r="B68" s="56"/>
      <c r="C68" s="4"/>
      <c r="D68" s="4"/>
      <c r="E68" s="4"/>
      <c r="F68" s="4"/>
      <c r="G68" s="35" t="s">
        <v>15</v>
      </c>
      <c r="H68" s="35">
        <f>SUM(H42:H67)</f>
        <v>0</v>
      </c>
      <c r="I68" s="35">
        <f>SUM(I42:I67)</f>
        <v>0</v>
      </c>
      <c r="J68" s="56"/>
    </row>
    <row r="69" spans="1:10" ht="13.5" customHeight="1" x14ac:dyDescent="0.3">
      <c r="A69" s="136" t="s">
        <v>21</v>
      </c>
      <c r="B69" s="137"/>
      <c r="C69" s="137"/>
      <c r="D69" s="137"/>
      <c r="E69" s="30"/>
      <c r="F69" s="30"/>
      <c r="G69" s="55"/>
      <c r="H69" s="55"/>
      <c r="I69" s="59"/>
      <c r="J69" s="56"/>
    </row>
    <row r="70" spans="1:10" ht="14.25" customHeight="1" x14ac:dyDescent="0.3">
      <c r="A70" s="71" t="s">
        <v>80</v>
      </c>
      <c r="B70" s="70"/>
      <c r="C70" s="72"/>
      <c r="D70" s="68"/>
      <c r="E70" s="57"/>
      <c r="F70" s="120" t="s">
        <v>81</v>
      </c>
      <c r="G70" s="120"/>
      <c r="H70" s="76"/>
      <c r="I70" s="77"/>
      <c r="J70" s="56"/>
    </row>
    <row r="71" spans="1:10" s="56" customFormat="1" ht="14.25" customHeight="1" x14ac:dyDescent="0.3">
      <c r="A71" s="24" t="s">
        <v>13</v>
      </c>
      <c r="B71" s="17"/>
      <c r="C71" s="6"/>
      <c r="D71" s="6"/>
      <c r="E71" s="7"/>
      <c r="F71" s="22" t="s">
        <v>14</v>
      </c>
      <c r="G71" s="17"/>
      <c r="H71" s="5"/>
      <c r="I71" s="11"/>
    </row>
    <row r="72" spans="1:10" x14ac:dyDescent="0.3">
      <c r="A72" s="25" t="s">
        <v>1</v>
      </c>
      <c r="B72" s="6"/>
      <c r="C72" s="14">
        <f>I68</f>
        <v>0</v>
      </c>
      <c r="D72" s="6"/>
      <c r="E72" s="7"/>
      <c r="F72" s="19" t="s">
        <v>1</v>
      </c>
      <c r="G72" s="13"/>
      <c r="H72" s="69">
        <f>H68</f>
        <v>0</v>
      </c>
      <c r="I72" s="11"/>
      <c r="J72" s="56"/>
    </row>
    <row r="73" spans="1:10" x14ac:dyDescent="0.3">
      <c r="A73" s="26"/>
      <c r="B73" s="17"/>
      <c r="C73" s="6"/>
      <c r="D73" s="6"/>
      <c r="E73" s="7"/>
      <c r="F73" s="20"/>
      <c r="G73" s="17"/>
      <c r="H73" s="5"/>
      <c r="I73" s="11"/>
      <c r="J73" s="56"/>
    </row>
    <row r="74" spans="1:10" x14ac:dyDescent="0.3">
      <c r="A74" s="27" t="s">
        <v>16</v>
      </c>
      <c r="B74" s="17"/>
      <c r="C74" s="17"/>
      <c r="D74" s="17"/>
      <c r="E74" s="6"/>
      <c r="F74" s="6"/>
      <c r="G74" s="8"/>
      <c r="H74" s="69"/>
      <c r="I74" s="11"/>
      <c r="J74" s="56"/>
    </row>
    <row r="75" spans="1:10" x14ac:dyDescent="0.3">
      <c r="A75" s="12"/>
      <c r="B75" s="17"/>
      <c r="C75" s="17"/>
      <c r="D75" s="17"/>
      <c r="E75" s="6"/>
      <c r="F75" s="6"/>
      <c r="G75" s="6"/>
      <c r="H75" s="6"/>
      <c r="I75" s="11"/>
      <c r="J75" s="56"/>
    </row>
    <row r="76" spans="1:10" ht="18" customHeight="1" x14ac:dyDescent="0.3">
      <c r="A76" s="43" t="s">
        <v>17</v>
      </c>
      <c r="B76" s="44"/>
      <c r="C76" s="45">
        <f>C72-H72-H74</f>
        <v>0</v>
      </c>
      <c r="D76" s="46"/>
      <c r="E76" s="46"/>
      <c r="F76" s="47" t="s">
        <v>18</v>
      </c>
      <c r="G76" s="48"/>
      <c r="H76" s="50" t="e">
        <f>C76/C72</f>
        <v>#DIV/0!</v>
      </c>
      <c r="I76" s="49"/>
      <c r="J76" s="56"/>
    </row>
    <row r="77" spans="1:10" x14ac:dyDescent="0.3">
      <c r="A77" s="20"/>
      <c r="B77" s="17"/>
      <c r="C77" s="23"/>
      <c r="D77" s="18"/>
      <c r="E77" s="6"/>
      <c r="F77" s="6"/>
      <c r="G77" s="144"/>
      <c r="H77" s="144"/>
      <c r="I77" s="6"/>
      <c r="J77" s="56"/>
    </row>
    <row r="78" spans="1:10" ht="17.25" customHeight="1" x14ac:dyDescent="0.3">
      <c r="A78" s="58" t="s">
        <v>82</v>
      </c>
      <c r="B78" s="75"/>
      <c r="C78" s="58" t="s">
        <v>26</v>
      </c>
      <c r="D78" s="146">
        <f>C76-B78</f>
        <v>0</v>
      </c>
      <c r="E78" s="147"/>
      <c r="F78" s="111"/>
      <c r="G78" s="112"/>
      <c r="H78" s="30"/>
      <c r="I78" s="110"/>
      <c r="J78" s="56"/>
    </row>
    <row r="79" spans="1:10" ht="15.75" customHeight="1" x14ac:dyDescent="0.3">
      <c r="A79" s="74" t="s">
        <v>83</v>
      </c>
      <c r="B79" s="73"/>
      <c r="C79" s="150"/>
      <c r="D79" s="150"/>
      <c r="E79" s="150"/>
      <c r="F79" s="150"/>
      <c r="G79" s="150"/>
      <c r="H79" s="150"/>
      <c r="I79" s="151"/>
      <c r="J79" s="56"/>
    </row>
    <row r="80" spans="1:10" x14ac:dyDescent="0.3">
      <c r="A80" s="152"/>
      <c r="B80" s="153"/>
      <c r="C80" s="153"/>
      <c r="D80" s="153"/>
      <c r="E80" s="153"/>
      <c r="F80" s="153"/>
      <c r="G80" s="153"/>
      <c r="H80" s="153"/>
      <c r="I80" s="154"/>
      <c r="J80" s="56"/>
    </row>
    <row r="81" spans="1:10" x14ac:dyDescent="0.3">
      <c r="A81" s="148"/>
      <c r="B81" s="148"/>
      <c r="C81" s="148"/>
      <c r="D81" s="148"/>
      <c r="E81" s="148"/>
      <c r="F81" s="148"/>
      <c r="G81" s="148"/>
      <c r="H81" s="148"/>
      <c r="I81" s="148"/>
      <c r="J81" s="56"/>
    </row>
    <row r="82" spans="1:10" s="56" customFormat="1" ht="14.25" customHeight="1" x14ac:dyDescent="0.3">
      <c r="A82" s="53" t="s">
        <v>22</v>
      </c>
      <c r="B82" s="51"/>
      <c r="C82" s="54"/>
      <c r="D82" s="54"/>
      <c r="E82" s="51"/>
      <c r="F82" s="51"/>
      <c r="G82" s="145"/>
      <c r="H82" s="145"/>
      <c r="I82" s="52"/>
    </row>
    <row r="83" spans="1:10" ht="13.5" customHeight="1" x14ac:dyDescent="0.3">
      <c r="A83" s="138"/>
      <c r="B83" s="139"/>
      <c r="C83" s="139"/>
      <c r="D83" s="140"/>
      <c r="E83" s="31"/>
      <c r="F83" s="10"/>
      <c r="G83" s="10"/>
      <c r="H83" s="10"/>
      <c r="I83" s="9"/>
      <c r="J83" s="56"/>
    </row>
    <row r="84" spans="1:10" x14ac:dyDescent="0.3">
      <c r="A84" s="141" t="s">
        <v>19</v>
      </c>
      <c r="B84" s="142"/>
      <c r="C84" s="142"/>
      <c r="D84" s="143"/>
      <c r="E84" s="36"/>
      <c r="F84" s="78"/>
      <c r="G84" s="78" t="s">
        <v>8</v>
      </c>
      <c r="H84" s="29"/>
      <c r="I84" s="28"/>
      <c r="J84" s="56"/>
    </row>
    <row r="85" spans="1:10" ht="13.5" customHeight="1" x14ac:dyDescent="0.3">
      <c r="A85" s="37"/>
      <c r="B85" s="38"/>
      <c r="C85" s="38"/>
      <c r="D85" s="21"/>
      <c r="E85" s="31"/>
      <c r="F85" s="10"/>
      <c r="G85" s="10"/>
      <c r="H85" s="41"/>
      <c r="I85" s="9"/>
      <c r="J85" s="56"/>
    </row>
    <row r="86" spans="1:10" x14ac:dyDescent="0.3">
      <c r="A86" s="141" t="s">
        <v>20</v>
      </c>
      <c r="B86" s="142"/>
      <c r="C86" s="142"/>
      <c r="D86" s="143"/>
      <c r="E86" s="39"/>
      <c r="F86" s="40"/>
      <c r="G86" s="40" t="s">
        <v>8</v>
      </c>
      <c r="H86" s="42"/>
      <c r="I86" s="59"/>
      <c r="J86" s="56"/>
    </row>
    <row r="87" spans="1:10" ht="12.75" customHeight="1" x14ac:dyDescent="0.3">
      <c r="A87" s="56"/>
      <c r="B87" s="56"/>
      <c r="C87" s="56"/>
      <c r="D87" s="56"/>
      <c r="E87" s="56"/>
      <c r="F87" s="2"/>
      <c r="H87" s="56"/>
      <c r="I87" s="56"/>
      <c r="J87" s="56"/>
    </row>
    <row r="88" spans="1:10" x14ac:dyDescent="0.3">
      <c r="A88" s="56"/>
      <c r="B88" s="56"/>
      <c r="C88" s="56"/>
      <c r="D88" s="56"/>
      <c r="E88" s="56"/>
      <c r="F88" s="2"/>
      <c r="H88" s="56"/>
      <c r="I88" s="56"/>
      <c r="J88" s="56"/>
    </row>
    <row r="89" spans="1:10" x14ac:dyDescent="0.3">
      <c r="A89" s="56"/>
      <c r="B89" s="56"/>
      <c r="C89" s="56"/>
      <c r="D89" s="56"/>
      <c r="E89" s="56"/>
      <c r="F89" s="2"/>
      <c r="H89" s="56"/>
      <c r="I89" s="56"/>
      <c r="J89" s="56"/>
    </row>
    <row r="90" spans="1:10" x14ac:dyDescent="0.3">
      <c r="A90" s="56"/>
      <c r="B90" s="56"/>
      <c r="C90" s="56"/>
      <c r="D90" s="56"/>
      <c r="E90" s="56"/>
      <c r="F90" s="2"/>
      <c r="H90" s="56"/>
      <c r="I90" s="56"/>
      <c r="J90" s="56"/>
    </row>
    <row r="91" spans="1:10" x14ac:dyDescent="0.3">
      <c r="A91" s="56"/>
      <c r="B91" s="56"/>
      <c r="C91" s="56"/>
      <c r="D91" s="56"/>
      <c r="E91" s="56"/>
      <c r="F91" s="2"/>
      <c r="H91" s="56"/>
      <c r="I91" s="56"/>
      <c r="J91" s="56"/>
    </row>
    <row r="92" spans="1:10" x14ac:dyDescent="0.3">
      <c r="A92" s="56"/>
      <c r="B92" s="56"/>
      <c r="C92" s="56"/>
      <c r="D92" s="56"/>
      <c r="E92" s="56"/>
      <c r="F92" s="2"/>
      <c r="H92" s="56"/>
      <c r="I92" s="56"/>
      <c r="J92" s="56"/>
    </row>
    <row r="93" spans="1:10" x14ac:dyDescent="0.3">
      <c r="A93" s="56"/>
      <c r="B93" s="56"/>
      <c r="C93" s="56"/>
      <c r="D93" s="56"/>
      <c r="E93" s="56"/>
      <c r="F93" s="2"/>
      <c r="H93" s="56"/>
      <c r="I93" s="56"/>
      <c r="J93" s="56"/>
    </row>
    <row r="94" spans="1:10" x14ac:dyDescent="0.3">
      <c r="A94" s="56"/>
      <c r="B94" s="56"/>
      <c r="C94" s="56"/>
      <c r="D94" s="56"/>
      <c r="E94" s="56"/>
      <c r="F94" s="2"/>
      <c r="H94" s="56"/>
      <c r="I94" s="56"/>
      <c r="J94" s="56"/>
    </row>
    <row r="95" spans="1:10" x14ac:dyDescent="0.3">
      <c r="A95" s="56"/>
      <c r="B95" s="56"/>
      <c r="C95" s="56"/>
      <c r="D95" s="56"/>
      <c r="E95" s="56"/>
      <c r="F95" s="2"/>
      <c r="H95" s="56"/>
      <c r="I95" s="56"/>
      <c r="J95" s="56"/>
    </row>
    <row r="96" spans="1:10" x14ac:dyDescent="0.3">
      <c r="A96" s="56"/>
      <c r="B96" s="56"/>
      <c r="C96" s="56"/>
      <c r="D96" s="56"/>
      <c r="E96" s="56"/>
      <c r="F96" s="2"/>
      <c r="H96" s="56"/>
      <c r="I96" s="56"/>
      <c r="J96" s="56"/>
    </row>
    <row r="97" spans="1:10" x14ac:dyDescent="0.3">
      <c r="A97" s="56"/>
      <c r="B97" s="56"/>
      <c r="C97" s="56"/>
      <c r="D97" s="56"/>
      <c r="E97" s="56"/>
      <c r="F97" s="2"/>
      <c r="H97" s="56"/>
      <c r="I97" s="56"/>
      <c r="J97" s="56"/>
    </row>
    <row r="98" spans="1:10" x14ac:dyDescent="0.3">
      <c r="A98" s="56"/>
      <c r="B98" s="56"/>
      <c r="C98" s="56"/>
      <c r="D98" s="56"/>
      <c r="E98" s="56"/>
      <c r="F98" s="2"/>
      <c r="H98" s="56"/>
      <c r="I98" s="56"/>
      <c r="J98" s="56"/>
    </row>
    <row r="99" spans="1:10" x14ac:dyDescent="0.3">
      <c r="A99" s="56"/>
      <c r="B99" s="56"/>
      <c r="C99" s="56"/>
      <c r="D99" s="56"/>
      <c r="E99" s="56"/>
      <c r="F99" s="2"/>
      <c r="H99" s="56"/>
      <c r="I99" s="56"/>
      <c r="J99" s="56"/>
    </row>
    <row r="100" spans="1:10" x14ac:dyDescent="0.3">
      <c r="A100" s="56"/>
      <c r="B100" s="56"/>
      <c r="C100" s="56"/>
      <c r="D100" s="56"/>
      <c r="E100" s="56"/>
      <c r="F100" s="2"/>
      <c r="H100" s="56"/>
      <c r="I100" s="56"/>
      <c r="J100" s="56"/>
    </row>
    <row r="101" spans="1:10" x14ac:dyDescent="0.3">
      <c r="A101" s="56"/>
      <c r="B101" s="56"/>
      <c r="C101" s="56"/>
      <c r="D101" s="56"/>
      <c r="E101" s="56"/>
      <c r="F101" s="2"/>
      <c r="H101" s="56"/>
      <c r="I101" s="56"/>
      <c r="J101" s="56"/>
    </row>
    <row r="102" spans="1:10" x14ac:dyDescent="0.3">
      <c r="A102" s="56"/>
      <c r="B102" s="56"/>
      <c r="C102" s="56"/>
      <c r="D102" s="56"/>
      <c r="E102" s="56"/>
      <c r="F102" s="2"/>
      <c r="H102" s="56"/>
      <c r="I102" s="56"/>
      <c r="J102" s="56"/>
    </row>
    <row r="103" spans="1:10" x14ac:dyDescent="0.3">
      <c r="F103" s="2"/>
      <c r="H103" s="1"/>
      <c r="J103" s="56"/>
    </row>
    <row r="104" spans="1:10" x14ac:dyDescent="0.3">
      <c r="F104" s="2"/>
      <c r="H104" s="1"/>
    </row>
    <row r="105" spans="1:10" x14ac:dyDescent="0.3">
      <c r="F105" s="2"/>
      <c r="H105" s="1"/>
    </row>
    <row r="106" spans="1:10" x14ac:dyDescent="0.3">
      <c r="F106" s="2"/>
      <c r="H106" s="1"/>
    </row>
    <row r="107" spans="1:10" x14ac:dyDescent="0.3">
      <c r="F107" s="2"/>
      <c r="H107" s="1"/>
    </row>
    <row r="108" spans="1:10" x14ac:dyDescent="0.3">
      <c r="F108" s="2"/>
      <c r="H108" s="1"/>
    </row>
    <row r="109" spans="1:10" x14ac:dyDescent="0.3">
      <c r="F109" s="2"/>
      <c r="H109" s="1"/>
    </row>
    <row r="110" spans="1:10" x14ac:dyDescent="0.3">
      <c r="F110" s="2"/>
      <c r="H110" s="1"/>
    </row>
    <row r="111" spans="1:10" x14ac:dyDescent="0.3">
      <c r="F111" s="2"/>
      <c r="H111" s="1"/>
    </row>
    <row r="112" spans="1:10" x14ac:dyDescent="0.3">
      <c r="F112" s="2"/>
      <c r="H112" s="1"/>
    </row>
    <row r="113" spans="6:8" x14ac:dyDescent="0.3">
      <c r="F113" s="2"/>
      <c r="H113" s="1"/>
    </row>
    <row r="114" spans="6:8" x14ac:dyDescent="0.3">
      <c r="F114" s="2"/>
      <c r="H114" s="1"/>
    </row>
    <row r="115" spans="6:8" x14ac:dyDescent="0.3">
      <c r="F115" s="2"/>
      <c r="H115" s="1"/>
    </row>
    <row r="116" spans="6:8" x14ac:dyDescent="0.3">
      <c r="F116" s="2"/>
      <c r="H116" s="1"/>
    </row>
    <row r="117" spans="6:8" x14ac:dyDescent="0.3">
      <c r="F117" s="2"/>
      <c r="H117" s="1"/>
    </row>
    <row r="118" spans="6:8" x14ac:dyDescent="0.3">
      <c r="F118" s="2"/>
      <c r="H118" s="1"/>
    </row>
    <row r="119" spans="6:8" x14ac:dyDescent="0.3">
      <c r="F119" s="2"/>
      <c r="H119" s="1"/>
    </row>
    <row r="120" spans="6:8" x14ac:dyDescent="0.3">
      <c r="F120" s="2"/>
      <c r="H120" s="1"/>
    </row>
    <row r="121" spans="6:8" x14ac:dyDescent="0.3">
      <c r="F121" s="2"/>
      <c r="H121" s="1"/>
    </row>
    <row r="122" spans="6:8" x14ac:dyDescent="0.3">
      <c r="F122" s="2"/>
      <c r="H122" s="1"/>
    </row>
  </sheetData>
  <mergeCells count="26">
    <mergeCell ref="A86:D86"/>
    <mergeCell ref="G77:H77"/>
    <mergeCell ref="G82:H82"/>
    <mergeCell ref="D78:E78"/>
    <mergeCell ref="A84:D84"/>
    <mergeCell ref="A81:I81"/>
    <mergeCell ref="C79:I79"/>
    <mergeCell ref="A80:I80"/>
    <mergeCell ref="A42:I42"/>
    <mergeCell ref="J27:J28"/>
    <mergeCell ref="A69:D69"/>
    <mergeCell ref="A83:D83"/>
    <mergeCell ref="A43:I43"/>
    <mergeCell ref="A44:D44"/>
    <mergeCell ref="E44:I44"/>
    <mergeCell ref="F70:G70"/>
    <mergeCell ref="E49:I49"/>
    <mergeCell ref="A45:D45"/>
    <mergeCell ref="E45:I45"/>
    <mergeCell ref="A46:D46"/>
    <mergeCell ref="E46:I46"/>
    <mergeCell ref="A47:D47"/>
    <mergeCell ref="E47:I47"/>
    <mergeCell ref="A48:B48"/>
    <mergeCell ref="C48:D48"/>
    <mergeCell ref="E48:I48"/>
  </mergeCells>
  <pageMargins left="0.7" right="0.7" top="0.75" bottom="0.75" header="0.3" footer="0.3"/>
  <pageSetup scale="95" orientation="portrait" r:id="rId1"/>
  <headerFooter>
    <oddHeader>&amp;C&amp;"-,Bold"&amp;14Oklahoma City Public School
SAF Fundraiser Inventory/Profit and Loss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Rodgers, Lisa N.</dc:creator>
  <cp:lastModifiedBy>Banks, Barbara L.</cp:lastModifiedBy>
  <cp:lastPrinted>2018-06-12T19:29:53Z</cp:lastPrinted>
  <dcterms:created xsi:type="dcterms:W3CDTF">2016-11-07T19:13:38Z</dcterms:created>
  <dcterms:modified xsi:type="dcterms:W3CDTF">2018-08-14T20:18:51Z</dcterms:modified>
</cp:coreProperties>
</file>